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" i="1"/>
  <c r="E41" i="1" s="1"/>
  <c r="C41" i="1"/>
  <c r="D41" i="1" s="1"/>
  <c r="B41" i="1"/>
  <c r="C44" i="1" l="1"/>
</calcChain>
</file>

<file path=xl/sharedStrings.xml><?xml version="1.0" encoding="utf-8"?>
<sst xmlns="http://schemas.openxmlformats.org/spreadsheetml/2006/main" count="48" uniqueCount="13">
  <si>
    <t>№</t>
  </si>
  <si>
    <t>Актуална цена</t>
  </si>
  <si>
    <t>Нова цена</t>
  </si>
  <si>
    <t>Дейност</t>
  </si>
  <si>
    <t>Площ кв.м.</t>
  </si>
  <si>
    <t>не се променя</t>
  </si>
  <si>
    <t>мед. дейност</t>
  </si>
  <si>
    <t>Разлика</t>
  </si>
  <si>
    <t>Разлика:</t>
  </si>
  <si>
    <t>Увеличение:</t>
  </si>
  <si>
    <t>МЕДИЦИНСКИ КАБИНЕТИ</t>
  </si>
  <si>
    <t>Приложение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</si>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</sst>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 wrapText="1"/>
    </xf>
    <xf numFmtId="4" fontId="3" fillId="2" borderId="0" xfId="0" applyNumberFormat="1" applyFont="1" applyFill="1"/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4" fontId="0" fillId="2" borderId="0" xfId="0" applyNumberFormat="1" applyFill="1" applyAlignment="1">
      <alignment horizontal="center" vertical="center"/>
    </xf>
    <xf numFmtId="4" fontId="0" fillId="2" borderId="0" xfId="0" applyNumberFormat="1" applyFill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/>
    </xf>
    <xf numFmtId="0" fontId="3" fillId="0" borderId="0" xfId="0" applyFont="1"/>
    <xf numFmtId="49" fontId="3" fillId="0" borderId="0" xfId="0" applyNumberFormat="1" applyFont="1"/>
    <xf numFmtId="4" fontId="3" fillId="0" borderId="0" xfId="0" applyNumberFormat="1" applyFont="1"/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4"/>
  <sheetViews>
    <sheetView tabSelected="1" workbookViewId="0">
      <selection activeCell="M15" sqref="M15"/>
    </sheetView>
  </sheetViews>
  <sheetFormatPr defaultRowHeight="15" x14ac:dyDescent="0.25"/>
  <cols>
    <col min="1" max="1" width="15.42578125" customWidth="1"/>
    <col min="2" max="2" width="14" style="8" customWidth="1"/>
    <col min="3" max="3" width="22.28515625" style="8" bestFit="1" customWidth="1"/>
    <col min="4" max="4" width="11.85546875" style="8" bestFit="1" customWidth="1"/>
    <col min="5" max="5" width="11.28515625" style="8" customWidth="1"/>
    <col min="6" max="6" width="18.140625" customWidth="1"/>
    <col min="7" max="7" width="15.140625" customWidth="1"/>
  </cols>
  <sheetData>
    <row r="2" spans="1:7" x14ac:dyDescent="0.25">
      <c r="C2" s="22" t="s">
        <v>10</v>
      </c>
      <c r="E2" s="8">
        <v>1</v>
      </c>
      <c r="F2" s="20" t="s">
        <v>11</v>
      </c>
      <c r="G2" s="21" t="s">
        <v>12</v>
      </c>
    </row>
    <row r="3" spans="1:7" ht="30" x14ac:dyDescent="0.25">
      <c r="A3" s="11" t="s">
        <v>0</v>
      </c>
      <c r="B3" s="12" t="s">
        <v>1</v>
      </c>
      <c r="C3" s="13" t="s">
        <v>2</v>
      </c>
      <c r="D3" s="13" t="s">
        <v>9</v>
      </c>
      <c r="E3" s="13" t="s">
        <v>7</v>
      </c>
      <c r="F3" s="11" t="s">
        <v>3</v>
      </c>
      <c r="G3" s="11" t="s">
        <v>4</v>
      </c>
    </row>
    <row r="4" spans="1:7" x14ac:dyDescent="0.25">
      <c r="A4" s="3">
        <v>1</v>
      </c>
      <c r="B4" s="5">
        <v>151.66999999999999</v>
      </c>
      <c r="C4" s="5">
        <v>235.63</v>
      </c>
      <c r="D4" s="5">
        <f>C4/B4</f>
        <v>1.5535702512032703</v>
      </c>
      <c r="E4" s="5">
        <f>C4-B4</f>
        <v>83.960000000000008</v>
      </c>
      <c r="F4" s="4" t="s">
        <v>6</v>
      </c>
      <c r="G4" s="3">
        <v>58.91</v>
      </c>
    </row>
    <row r="5" spans="1:7" x14ac:dyDescent="0.25">
      <c r="A5" s="4">
        <v>2</v>
      </c>
      <c r="B5" s="6">
        <v>111</v>
      </c>
      <c r="C5" s="6">
        <v>168.32</v>
      </c>
      <c r="D5" s="5">
        <f t="shared" ref="D5:D41" si="0">C5/B5</f>
        <v>1.5163963963963962</v>
      </c>
      <c r="E5" s="5">
        <f t="shared" ref="E5:E40" si="1">C5-B5</f>
        <v>57.319999999999993</v>
      </c>
      <c r="F5" s="4" t="s">
        <v>6</v>
      </c>
      <c r="G5" s="4">
        <v>42.08</v>
      </c>
    </row>
    <row r="6" spans="1:7" x14ac:dyDescent="0.25">
      <c r="A6" s="4">
        <v>3</v>
      </c>
      <c r="B6" s="6">
        <v>151.5</v>
      </c>
      <c r="C6" s="6">
        <v>168.32</v>
      </c>
      <c r="D6" s="5">
        <f t="shared" si="0"/>
        <v>1.111023102310231</v>
      </c>
      <c r="E6" s="5">
        <f t="shared" si="1"/>
        <v>16.819999999999993</v>
      </c>
      <c r="F6" s="4" t="s">
        <v>6</v>
      </c>
      <c r="G6" s="4">
        <v>42.08</v>
      </c>
    </row>
    <row r="7" spans="1:7" x14ac:dyDescent="0.25">
      <c r="A7" s="4">
        <v>4</v>
      </c>
      <c r="B7" s="6">
        <v>126.25</v>
      </c>
      <c r="C7" s="6">
        <v>168.32</v>
      </c>
      <c r="D7" s="5">
        <f t="shared" si="0"/>
        <v>1.3332277227722771</v>
      </c>
      <c r="E7" s="5">
        <f t="shared" si="1"/>
        <v>42.069999999999993</v>
      </c>
      <c r="F7" s="4" t="s">
        <v>6</v>
      </c>
      <c r="G7" s="4">
        <v>42.08</v>
      </c>
    </row>
    <row r="8" spans="1:7" x14ac:dyDescent="0.25">
      <c r="A8" s="4">
        <v>5</v>
      </c>
      <c r="B8" s="6">
        <v>66.67</v>
      </c>
      <c r="C8" s="6">
        <v>81.63</v>
      </c>
      <c r="D8" s="5">
        <f t="shared" si="0"/>
        <v>1.2243887805609719</v>
      </c>
      <c r="E8" s="5">
        <f t="shared" si="1"/>
        <v>14.959999999999994</v>
      </c>
      <c r="F8" s="4" t="s">
        <v>6</v>
      </c>
      <c r="G8" s="4">
        <v>40.82</v>
      </c>
    </row>
    <row r="9" spans="1:7" s="1" customFormat="1" x14ac:dyDescent="0.25">
      <c r="A9" s="2">
        <v>6</v>
      </c>
      <c r="B9" s="7">
        <v>105</v>
      </c>
      <c r="C9" s="7">
        <v>105</v>
      </c>
      <c r="D9" s="5">
        <f t="shared" si="0"/>
        <v>1</v>
      </c>
      <c r="E9" s="5">
        <f t="shared" si="1"/>
        <v>0</v>
      </c>
      <c r="F9" s="2" t="s">
        <v>5</v>
      </c>
      <c r="G9" s="2">
        <v>40.82</v>
      </c>
    </row>
    <row r="10" spans="1:7" x14ac:dyDescent="0.25">
      <c r="A10" s="4">
        <v>7</v>
      </c>
      <c r="B10" s="6">
        <v>51.67</v>
      </c>
      <c r="C10" s="6">
        <v>80.72</v>
      </c>
      <c r="D10" s="5">
        <f t="shared" si="0"/>
        <v>1.5622217921424424</v>
      </c>
      <c r="E10" s="5">
        <f t="shared" si="1"/>
        <v>29.049999999999997</v>
      </c>
      <c r="F10" s="4" t="s">
        <v>6</v>
      </c>
      <c r="G10" s="4">
        <v>40.36</v>
      </c>
    </row>
    <row r="11" spans="1:7" s="1" customFormat="1" x14ac:dyDescent="0.25">
      <c r="A11" s="2">
        <v>8</v>
      </c>
      <c r="B11" s="7">
        <v>84.17</v>
      </c>
      <c r="C11" s="7">
        <v>84.17</v>
      </c>
      <c r="D11" s="5">
        <f t="shared" si="0"/>
        <v>1</v>
      </c>
      <c r="E11" s="5">
        <f t="shared" si="1"/>
        <v>0</v>
      </c>
      <c r="F11" s="2" t="s">
        <v>5</v>
      </c>
      <c r="G11" s="2">
        <v>42.08</v>
      </c>
    </row>
    <row r="12" spans="1:7" x14ac:dyDescent="0.25">
      <c r="A12" s="4">
        <v>9</v>
      </c>
      <c r="B12" s="6">
        <v>54.17</v>
      </c>
      <c r="C12" s="6">
        <v>84.17</v>
      </c>
      <c r="D12" s="5">
        <f t="shared" si="0"/>
        <v>1.5538120731031937</v>
      </c>
      <c r="E12" s="5">
        <f t="shared" si="1"/>
        <v>30</v>
      </c>
      <c r="F12" s="4" t="s">
        <v>6</v>
      </c>
      <c r="G12" s="4">
        <v>42.08</v>
      </c>
    </row>
    <row r="13" spans="1:7" s="1" customFormat="1" x14ac:dyDescent="0.25">
      <c r="A13" s="2">
        <v>10</v>
      </c>
      <c r="B13" s="7">
        <v>151.5</v>
      </c>
      <c r="C13" s="7">
        <v>151.5</v>
      </c>
      <c r="D13" s="5">
        <f t="shared" si="0"/>
        <v>1</v>
      </c>
      <c r="E13" s="5">
        <f t="shared" si="1"/>
        <v>0</v>
      </c>
      <c r="F13" s="2" t="s">
        <v>5</v>
      </c>
      <c r="G13" s="2">
        <v>42.08</v>
      </c>
    </row>
    <row r="14" spans="1:7" x14ac:dyDescent="0.25">
      <c r="A14" s="4">
        <v>11</v>
      </c>
      <c r="B14" s="6">
        <v>52.5</v>
      </c>
      <c r="C14" s="6">
        <v>80.72</v>
      </c>
      <c r="D14" s="5">
        <f t="shared" si="0"/>
        <v>1.5375238095238095</v>
      </c>
      <c r="E14" s="5">
        <f t="shared" si="1"/>
        <v>28.22</v>
      </c>
      <c r="F14" s="4" t="s">
        <v>6</v>
      </c>
      <c r="G14" s="4">
        <v>40.36</v>
      </c>
    </row>
    <row r="15" spans="1:7" x14ac:dyDescent="0.25">
      <c r="A15" s="4">
        <v>12</v>
      </c>
      <c r="B15" s="6">
        <v>55</v>
      </c>
      <c r="C15" s="6">
        <v>84.17</v>
      </c>
      <c r="D15" s="5">
        <f t="shared" si="0"/>
        <v>1.5303636363636364</v>
      </c>
      <c r="E15" s="5">
        <f t="shared" si="1"/>
        <v>29.17</v>
      </c>
      <c r="F15" s="4" t="s">
        <v>6</v>
      </c>
      <c r="G15" s="4">
        <v>42.08</v>
      </c>
    </row>
    <row r="16" spans="1:7" x14ac:dyDescent="0.25">
      <c r="A16" s="4">
        <v>13</v>
      </c>
      <c r="B16" s="6">
        <v>66.67</v>
      </c>
      <c r="C16" s="6">
        <v>84.17</v>
      </c>
      <c r="D16" s="5">
        <f t="shared" si="0"/>
        <v>1.2624868756562171</v>
      </c>
      <c r="E16" s="5">
        <f t="shared" si="1"/>
        <v>17.5</v>
      </c>
      <c r="F16" s="4" t="s">
        <v>6</v>
      </c>
      <c r="G16" s="4">
        <v>42.08</v>
      </c>
    </row>
    <row r="17" spans="1:7" x14ac:dyDescent="0.25">
      <c r="A17" s="4">
        <v>14</v>
      </c>
      <c r="B17" s="6">
        <v>58.92</v>
      </c>
      <c r="C17" s="6">
        <v>80.72</v>
      </c>
      <c r="D17" s="5">
        <f t="shared" si="0"/>
        <v>1.3699932111337405</v>
      </c>
      <c r="E17" s="5">
        <f t="shared" si="1"/>
        <v>21.799999999999997</v>
      </c>
      <c r="F17" s="4" t="s">
        <v>6</v>
      </c>
      <c r="G17" s="4">
        <v>40.36</v>
      </c>
    </row>
    <row r="18" spans="1:7" x14ac:dyDescent="0.25">
      <c r="A18" s="4">
        <v>15</v>
      </c>
      <c r="B18" s="6">
        <v>58.33</v>
      </c>
      <c r="C18" s="6">
        <v>80.72</v>
      </c>
      <c r="D18" s="5">
        <f t="shared" si="0"/>
        <v>1.3838505057431854</v>
      </c>
      <c r="E18" s="5">
        <f t="shared" si="1"/>
        <v>22.39</v>
      </c>
      <c r="F18" s="4" t="s">
        <v>6</v>
      </c>
      <c r="G18" s="4">
        <v>40.36</v>
      </c>
    </row>
    <row r="19" spans="1:7" x14ac:dyDescent="0.25">
      <c r="A19" s="4">
        <v>16</v>
      </c>
      <c r="B19" s="6">
        <v>66.67</v>
      </c>
      <c r="C19" s="6">
        <v>84.17</v>
      </c>
      <c r="D19" s="5">
        <f t="shared" si="0"/>
        <v>1.2624868756562171</v>
      </c>
      <c r="E19" s="5">
        <f t="shared" si="1"/>
        <v>17.5</v>
      </c>
      <c r="F19" s="4" t="s">
        <v>6</v>
      </c>
      <c r="G19" s="4">
        <v>42.08</v>
      </c>
    </row>
    <row r="20" spans="1:7" x14ac:dyDescent="0.25">
      <c r="A20" s="4">
        <v>17</v>
      </c>
      <c r="B20" s="6">
        <v>60.08</v>
      </c>
      <c r="C20" s="6">
        <v>84.17</v>
      </c>
      <c r="D20" s="5">
        <f t="shared" si="0"/>
        <v>1.400965379494008</v>
      </c>
      <c r="E20" s="5">
        <f t="shared" si="1"/>
        <v>24.090000000000003</v>
      </c>
      <c r="F20" s="4" t="s">
        <v>6</v>
      </c>
      <c r="G20" s="4">
        <v>42.08</v>
      </c>
    </row>
    <row r="21" spans="1:7" x14ac:dyDescent="0.25">
      <c r="A21" s="4">
        <v>18</v>
      </c>
      <c r="B21" s="6">
        <v>58.33</v>
      </c>
      <c r="C21" s="6">
        <v>84.17</v>
      </c>
      <c r="D21" s="5">
        <f t="shared" si="0"/>
        <v>1.4429967426710097</v>
      </c>
      <c r="E21" s="5">
        <f t="shared" si="1"/>
        <v>25.840000000000003</v>
      </c>
      <c r="F21" s="4" t="s">
        <v>6</v>
      </c>
      <c r="G21" s="4">
        <v>42.08</v>
      </c>
    </row>
    <row r="22" spans="1:7" x14ac:dyDescent="0.25">
      <c r="A22" s="4">
        <v>19</v>
      </c>
      <c r="B22" s="6">
        <v>59.76</v>
      </c>
      <c r="C22" s="6">
        <v>82.43</v>
      </c>
      <c r="D22" s="5">
        <f t="shared" si="0"/>
        <v>1.3793507362784472</v>
      </c>
      <c r="E22" s="5">
        <f t="shared" si="1"/>
        <v>22.670000000000009</v>
      </c>
      <c r="F22" s="4" t="s">
        <v>6</v>
      </c>
      <c r="G22" s="4">
        <v>41.22</v>
      </c>
    </row>
    <row r="23" spans="1:7" x14ac:dyDescent="0.25">
      <c r="A23" s="4">
        <v>20</v>
      </c>
      <c r="B23" s="6">
        <v>59.76</v>
      </c>
      <c r="C23" s="6">
        <v>82.43</v>
      </c>
      <c r="D23" s="5">
        <f t="shared" si="0"/>
        <v>1.3793507362784472</v>
      </c>
      <c r="E23" s="5">
        <f t="shared" si="1"/>
        <v>22.670000000000009</v>
      </c>
      <c r="F23" s="4" t="s">
        <v>6</v>
      </c>
      <c r="G23" s="4">
        <v>41.22</v>
      </c>
    </row>
    <row r="24" spans="1:7" x14ac:dyDescent="0.25">
      <c r="A24" s="4">
        <v>21</v>
      </c>
      <c r="B24" s="6">
        <v>58.42</v>
      </c>
      <c r="C24" s="6">
        <v>96.9</v>
      </c>
      <c r="D24" s="5">
        <f t="shared" si="0"/>
        <v>1.6586785347483739</v>
      </c>
      <c r="E24" s="5">
        <f t="shared" si="1"/>
        <v>38.480000000000004</v>
      </c>
      <c r="F24" s="4" t="s">
        <v>6</v>
      </c>
      <c r="G24" s="4">
        <v>48.45</v>
      </c>
    </row>
    <row r="25" spans="1:7" x14ac:dyDescent="0.25">
      <c r="A25" s="4">
        <v>22</v>
      </c>
      <c r="B25" s="6">
        <v>58.42</v>
      </c>
      <c r="C25" s="6">
        <v>96.9</v>
      </c>
      <c r="D25" s="5">
        <f t="shared" si="0"/>
        <v>1.6586785347483739</v>
      </c>
      <c r="E25" s="5">
        <f t="shared" si="1"/>
        <v>38.480000000000004</v>
      </c>
      <c r="F25" s="4" t="s">
        <v>6</v>
      </c>
      <c r="G25" s="4">
        <v>48.45</v>
      </c>
    </row>
    <row r="26" spans="1:7" x14ac:dyDescent="0.25">
      <c r="A26" s="4">
        <v>23</v>
      </c>
      <c r="B26" s="6">
        <v>58.42</v>
      </c>
      <c r="C26" s="6">
        <v>96.9</v>
      </c>
      <c r="D26" s="5">
        <f t="shared" si="0"/>
        <v>1.6586785347483739</v>
      </c>
      <c r="E26" s="5">
        <f t="shared" si="1"/>
        <v>38.480000000000004</v>
      </c>
      <c r="F26" s="4" t="s">
        <v>6</v>
      </c>
      <c r="G26" s="4">
        <v>48.45</v>
      </c>
    </row>
    <row r="27" spans="1:7" x14ac:dyDescent="0.25">
      <c r="A27" s="4">
        <v>24</v>
      </c>
      <c r="B27" s="6">
        <v>54.17</v>
      </c>
      <c r="C27" s="6">
        <v>84.17</v>
      </c>
      <c r="D27" s="5">
        <f t="shared" si="0"/>
        <v>1.5538120731031937</v>
      </c>
      <c r="E27" s="5">
        <f t="shared" si="1"/>
        <v>30</v>
      </c>
      <c r="F27" s="4" t="s">
        <v>6</v>
      </c>
      <c r="G27" s="4">
        <v>42.08</v>
      </c>
    </row>
    <row r="28" spans="1:7" x14ac:dyDescent="0.25">
      <c r="A28" s="4">
        <v>25</v>
      </c>
      <c r="B28" s="6">
        <v>55.5</v>
      </c>
      <c r="C28" s="6">
        <v>84.17</v>
      </c>
      <c r="D28" s="5">
        <f t="shared" si="0"/>
        <v>1.5165765765765766</v>
      </c>
      <c r="E28" s="5">
        <f t="shared" si="1"/>
        <v>28.67</v>
      </c>
      <c r="F28" s="4" t="s">
        <v>6</v>
      </c>
      <c r="G28" s="4">
        <v>42.08</v>
      </c>
    </row>
    <row r="29" spans="1:7" x14ac:dyDescent="0.25">
      <c r="A29" s="4">
        <v>26</v>
      </c>
      <c r="B29" s="6">
        <v>50</v>
      </c>
      <c r="C29" s="6">
        <v>81.63</v>
      </c>
      <c r="D29" s="5">
        <f t="shared" si="0"/>
        <v>1.6325999999999998</v>
      </c>
      <c r="E29" s="5">
        <f t="shared" si="1"/>
        <v>31.629999999999995</v>
      </c>
      <c r="F29" s="4" t="s">
        <v>6</v>
      </c>
      <c r="G29" s="4">
        <v>40.82</v>
      </c>
    </row>
    <row r="30" spans="1:7" x14ac:dyDescent="0.25">
      <c r="A30" s="4">
        <v>27</v>
      </c>
      <c r="B30" s="6">
        <v>80</v>
      </c>
      <c r="C30" s="6">
        <v>84.17</v>
      </c>
      <c r="D30" s="5">
        <f t="shared" si="0"/>
        <v>1.052125</v>
      </c>
      <c r="E30" s="5">
        <f t="shared" si="1"/>
        <v>4.1700000000000017</v>
      </c>
      <c r="F30" s="4" t="s">
        <v>6</v>
      </c>
      <c r="G30" s="4">
        <v>42.08</v>
      </c>
    </row>
    <row r="31" spans="1:7" x14ac:dyDescent="0.25">
      <c r="A31" s="4">
        <v>28</v>
      </c>
      <c r="B31" s="6">
        <v>56.67</v>
      </c>
      <c r="C31" s="6">
        <v>84.17</v>
      </c>
      <c r="D31" s="5">
        <f t="shared" si="0"/>
        <v>1.4852655726133757</v>
      </c>
      <c r="E31" s="5">
        <f t="shared" si="1"/>
        <v>27.5</v>
      </c>
      <c r="F31" s="4" t="s">
        <v>6</v>
      </c>
      <c r="G31" s="4">
        <v>42.08</v>
      </c>
    </row>
    <row r="32" spans="1:7" s="1" customFormat="1" x14ac:dyDescent="0.25">
      <c r="A32" s="2">
        <v>29</v>
      </c>
      <c r="B32" s="7">
        <v>51.67</v>
      </c>
      <c r="C32" s="7">
        <v>51.67</v>
      </c>
      <c r="D32" s="5">
        <f t="shared" si="0"/>
        <v>1</v>
      </c>
      <c r="E32" s="5">
        <f t="shared" si="1"/>
        <v>0</v>
      </c>
      <c r="F32" s="2" t="s">
        <v>5</v>
      </c>
      <c r="G32" s="2">
        <v>1.5</v>
      </c>
    </row>
    <row r="33" spans="1:7" x14ac:dyDescent="0.25">
      <c r="A33" s="4">
        <v>30</v>
      </c>
      <c r="B33" s="6">
        <v>50.58</v>
      </c>
      <c r="C33" s="6">
        <v>84.17</v>
      </c>
      <c r="D33" s="5">
        <f t="shared" si="0"/>
        <v>1.6640964808224596</v>
      </c>
      <c r="E33" s="5">
        <f t="shared" si="1"/>
        <v>33.590000000000003</v>
      </c>
      <c r="F33" s="4" t="s">
        <v>6</v>
      </c>
      <c r="G33" s="4">
        <v>42.08</v>
      </c>
    </row>
    <row r="34" spans="1:7" x14ac:dyDescent="0.25">
      <c r="A34" s="4">
        <v>31</v>
      </c>
      <c r="B34" s="6">
        <v>15.83</v>
      </c>
      <c r="C34" s="6">
        <v>26</v>
      </c>
      <c r="D34" s="5">
        <f t="shared" si="0"/>
        <v>1.6424510423246999</v>
      </c>
      <c r="E34" s="5">
        <f t="shared" si="1"/>
        <v>10.17</v>
      </c>
      <c r="F34" s="4" t="s">
        <v>6</v>
      </c>
      <c r="G34" s="4">
        <v>13</v>
      </c>
    </row>
    <row r="35" spans="1:7" s="1" customFormat="1" x14ac:dyDescent="0.25">
      <c r="A35" s="2">
        <v>32</v>
      </c>
      <c r="B35" s="7">
        <v>96.08</v>
      </c>
      <c r="C35" s="7">
        <v>96.08</v>
      </c>
      <c r="D35" s="5">
        <f t="shared" si="0"/>
        <v>1</v>
      </c>
      <c r="E35" s="5">
        <f t="shared" si="1"/>
        <v>0</v>
      </c>
      <c r="F35" s="2" t="s">
        <v>5</v>
      </c>
      <c r="G35" s="2">
        <v>42.08</v>
      </c>
    </row>
    <row r="36" spans="1:7" s="1" customFormat="1" x14ac:dyDescent="0.25">
      <c r="A36" s="2">
        <v>33</v>
      </c>
      <c r="B36" s="7">
        <v>104.17</v>
      </c>
      <c r="C36" s="7">
        <v>104.17</v>
      </c>
      <c r="D36" s="5">
        <f t="shared" si="0"/>
        <v>1</v>
      </c>
      <c r="E36" s="5">
        <f t="shared" si="1"/>
        <v>0</v>
      </c>
      <c r="F36" s="2" t="s">
        <v>5</v>
      </c>
      <c r="G36" s="2">
        <v>42.08</v>
      </c>
    </row>
    <row r="37" spans="1:7" x14ac:dyDescent="0.25">
      <c r="A37" s="4">
        <v>34</v>
      </c>
      <c r="B37" s="6">
        <v>58.33</v>
      </c>
      <c r="C37" s="6">
        <v>84.17</v>
      </c>
      <c r="D37" s="5">
        <f t="shared" si="0"/>
        <v>1.4429967426710097</v>
      </c>
      <c r="E37" s="5">
        <f t="shared" si="1"/>
        <v>25.840000000000003</v>
      </c>
      <c r="F37" s="4" t="s">
        <v>6</v>
      </c>
      <c r="G37" s="4">
        <v>42.08</v>
      </c>
    </row>
    <row r="38" spans="1:7" x14ac:dyDescent="0.25">
      <c r="A38" s="4">
        <v>35</v>
      </c>
      <c r="B38" s="6">
        <v>50.83</v>
      </c>
      <c r="C38" s="6">
        <v>84.17</v>
      </c>
      <c r="D38" s="5">
        <f t="shared" si="0"/>
        <v>1.6559118630729885</v>
      </c>
      <c r="E38" s="5">
        <f t="shared" si="1"/>
        <v>33.340000000000003</v>
      </c>
      <c r="F38" s="4" t="s">
        <v>6</v>
      </c>
      <c r="G38" s="4">
        <v>42.08</v>
      </c>
    </row>
    <row r="39" spans="1:7" x14ac:dyDescent="0.25">
      <c r="A39" s="4">
        <v>36</v>
      </c>
      <c r="B39" s="6">
        <v>80</v>
      </c>
      <c r="C39" s="6">
        <v>84.17</v>
      </c>
      <c r="D39" s="5">
        <f t="shared" si="0"/>
        <v>1.052125</v>
      </c>
      <c r="E39" s="5">
        <f t="shared" si="1"/>
        <v>4.1700000000000017</v>
      </c>
      <c r="F39" s="4" t="s">
        <v>6</v>
      </c>
      <c r="G39" s="4">
        <v>42.08</v>
      </c>
    </row>
    <row r="40" spans="1:7" x14ac:dyDescent="0.25">
      <c r="A40" s="4">
        <v>37</v>
      </c>
      <c r="B40" s="6">
        <v>50.83</v>
      </c>
      <c r="C40" s="6">
        <v>84.17</v>
      </c>
      <c r="D40" s="5">
        <f t="shared" si="0"/>
        <v>1.6559118630729885</v>
      </c>
      <c r="E40" s="5">
        <f t="shared" si="1"/>
        <v>33.340000000000003</v>
      </c>
      <c r="F40" s="4" t="s">
        <v>6</v>
      </c>
      <c r="G40" s="4">
        <v>42.08</v>
      </c>
    </row>
    <row r="41" spans="1:7" x14ac:dyDescent="0.25">
      <c r="A41" s="14"/>
      <c r="B41" s="16">
        <f>SUM(B4:B40)</f>
        <v>2679.54</v>
      </c>
      <c r="C41" s="17">
        <f>SUM(C4:C40)</f>
        <v>3563.4300000000012</v>
      </c>
      <c r="D41" s="18">
        <f t="shared" si="0"/>
        <v>1.3298663203385661</v>
      </c>
      <c r="E41" s="19">
        <f>SUM(E4:E40)</f>
        <v>883.8900000000001</v>
      </c>
      <c r="F41" s="15"/>
      <c r="G41" s="15"/>
    </row>
    <row r="43" spans="1:7" x14ac:dyDescent="0.25">
      <c r="C43" s="9"/>
      <c r="D43" s="9"/>
      <c r="E43" s="9"/>
    </row>
    <row r="44" spans="1:7" x14ac:dyDescent="0.25">
      <c r="B44" s="10" t="s">
        <v>8</v>
      </c>
      <c r="C44" s="10">
        <f>C41-B41</f>
        <v>883.89000000000124</v>
      </c>
      <c r="D44" s="10"/>
    </row>
  </sheetData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2024-10-24T10:46:02Z</dcterms:modified>
</cp:coreProperties>
</file>